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1 Contabilidad\3 ORGANO DE FISCALIZACION SUPERIOR\1 CUENTA PUBLICA\2022\4TO. TRIMESTRE\4to. trimestre_digital_1\"/>
    </mc:Choice>
  </mc:AlternateContent>
  <xr:revisionPtr revIDLastSave="0" documentId="13_ncr:1_{5F0595D1-81A4-4D57-B567-E22D247C04D1}"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7" i="5" l="1"/>
  <c r="U7" i="5"/>
  <c r="V6" i="5"/>
  <c r="U6" i="5"/>
  <c r="V5" i="5"/>
  <c r="U5" i="5"/>
  <c r="J8" i="5" l="1"/>
  <c r="I8" i="5"/>
  <c r="H8" i="5"/>
  <c r="G8" i="5"/>
  <c r="F8" i="5"/>
</calcChain>
</file>

<file path=xl/sharedStrings.xml><?xml version="1.0" encoding="utf-8"?>
<sst xmlns="http://schemas.openxmlformats.org/spreadsheetml/2006/main" count="120" uniqueCount="107">
  <si>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</si>
  <si>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</si>
  <si>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</si>
  <si>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</si>
  <si>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</si>
  <si>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</si>
  <si>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</si>
  <si>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</si>
  <si>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</si>
  <si>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</si>
  <si>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</si>
  <si>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</si>
  <si>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</si>
  <si>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</si>
  <si>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</si>
  <si>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</si>
  <si>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</si>
  <si>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</si>
  <si>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</si>
  <si>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</si>
  <si>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</si>
  <si>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</si>
  <si>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</si>
  <si>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</si>
  <si>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</si>
  <si>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</si>
  <si>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</si>
  <si>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</si>
  <si>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</si>
  <si>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</si>
  <si>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</si>
  <si>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</si>
  <si>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</si>
  <si>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</si>
  <si>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</si>
  <si>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</si>
  <si>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</si>
  <si>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</si>
  <si>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</si>
  <si>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</si>
  <si>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</si>
  <si>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</si>
  <si>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</si>
  <si>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</si>
  <si>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</si>
  <si>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</si>
  <si>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</si>
  <si>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</si>
  <si>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</si>
  <si>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</si>
  <si>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</si>
  <si>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</si>
  <si>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</si>
  <si>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</si>
  <si>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</si>
  <si>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</si>
  <si>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</si>
  <si>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</si>
  <si>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</si>
  <si>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</si>
  <si>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</si>
  <si>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</si>
  <si>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</si>
  <si>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</si>
  <si>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</si>
  <si>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</si>
  <si>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</si>
  <si>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</si>
  <si>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</si>
  <si>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</si>
  <si>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</si>
  <si>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</si>
  <si>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</si>
  <si>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</si>
  <si>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</si>
  <si>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</si>
  <si>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</si>
  <si>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</si>
  <si>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</si>
  <si>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</si>
  <si>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</si>
  <si>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</si>
  <si>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</si>
  <si>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</si>
  <si>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</si>
  <si>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</si>
  <si>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</si>
  <si>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Participación social para promover pavimentación de calles</t>
  </si>
  <si>
    <t>2.2.2</t>
  </si>
  <si>
    <t>Fideicomiso de Obras por Cooperación</t>
  </si>
  <si>
    <t>K</t>
  </si>
  <si>
    <t>.2.2.2</t>
  </si>
  <si>
    <t>SI</t>
  </si>
  <si>
    <t>Integración de  la estructura de participación social a través  de la organización y convocatoria de los ciudadanos para gestionar la pavimentación de las calles.</t>
  </si>
  <si>
    <t>Porcentaje de asambleas realizadas  para generar la participación social en la pavimentación de calles.</t>
  </si>
  <si>
    <t xml:space="preserve"> =( NAR / NAP) * 100</t>
  </si>
  <si>
    <t>NAR = Número de asambleas  realizadas; NAP= Número de asambleas  programadas</t>
  </si>
  <si>
    <t>Obtención de estrategias de coordinación entre dependencias, para resolver problemáticas en  obra, atendiendo la gestión social de los ciudadanos en las pavimentaciones de las calles.</t>
  </si>
  <si>
    <t>Porcentaje de acuerdos concluidos satisfactoriamente</t>
  </si>
  <si>
    <t>=(ACGPC/ACGP)*100</t>
  </si>
  <si>
    <t>ACGPC = Acuerdos de coordinación para la gestión de obras de pavimentación concluidos satisfactoriamente; ACGP= Acuerdos de coordinación para la gestión de obras de pavimentación programadas</t>
  </si>
  <si>
    <t>Gestión de adeudos en  las aportaciones de los cooperadores de acuerdo a los programas del Fidoc.</t>
  </si>
  <si>
    <t>Porcentaje anual de cobranza de cartera vencida</t>
  </si>
  <si>
    <t>=(RCV / MPCV)*100</t>
  </si>
  <si>
    <t>RCV= Recursos recuperados de cartera vencida; MPCV= monto programado  de la cartera vencida a recuperar en el año de las obras públicas ejecutadas.</t>
  </si>
  <si>
    <t>Porcentaje</t>
  </si>
  <si>
    <t>Fideicomiso de Obras por Cooperación
Indicadores de Resultados
Del 01 de enero 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</si>
</sst>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xf numFmtId="43" fontId="13" fillId="0" borderId="0" applyFont="0" applyFill="0" applyBorder="0" applyAlignment="0" applyProtection="0"/>
  </cellStyleXfs>
  <cellXfs count="42">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2" fontId="0" fillId="0" borderId="0" xfId="0" applyNumberFormat="1" applyAlignment="1" applyProtection="1">
      <alignment horizontal="center" vertical="top"/>
      <protection locked="0"/>
    </xf>
    <xf numFmtId="0" fontId="0" fillId="0" borderId="0" xfId="0" applyAlignment="1">
      <alignment wrapText="1"/>
    </xf>
    <xf numFmtId="9" fontId="0" fillId="0" borderId="0" xfId="17" applyFont="1" applyProtection="1">
      <protection locked="0"/>
    </xf>
    <xf numFmtId="2" fontId="11" fillId="0" borderId="0" xfId="0" applyNumberFormat="1" applyFont="1" applyProtection="1">
      <protection locked="0"/>
    </xf>
    <xf numFmtId="43" fontId="0" fillId="0" borderId="0" xfId="18" applyFont="1" applyAlignment="1" applyProtection="1">
      <alignment horizontal="center" vertical="top"/>
      <protection locked="0"/>
    </xf>
  </cellXfs>
  <cellStyles count="19">
    <cellStyle name="Euro" xfId="1" xr:uid="{00000000-0005-0000-0000-000000000000}"/>
    <cellStyle name="Millares" xfId="18"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D1" zoomScale="140" zoomScaleNormal="140" workbookViewId="0">
      <selection activeCell="K7" sqref="K7"/>
    </sheetView>
  </sheetViews>
  <sheetFormatPr baseColWidth="10" defaultRowHeight="11.25" x14ac:dyDescent="0.2"/>
  <cols>
    <col min="1" max="1" width="22.33203125" customWidth="1"/>
    <col min="2" max="2" width="17" style="1" customWidth="1"/>
    <col min="3" max="3" width="37" style="1" bestFit="1" customWidth="1"/>
    <col min="4" max="4" width="37" style="1" customWidth="1"/>
    <col min="5" max="5" width="33.1640625" style="1" bestFit="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29" t="s">
        <v>106</v>
      </c>
      <c r="B1" s="30"/>
      <c r="C1" s="30"/>
      <c r="D1" s="30"/>
      <c r="E1" s="30"/>
      <c r="F1" s="30"/>
      <c r="G1" s="30"/>
      <c r="H1" s="30"/>
      <c r="I1" s="30"/>
      <c r="J1" s="30"/>
      <c r="K1" s="30"/>
      <c r="L1" s="30"/>
      <c r="M1" s="30"/>
      <c r="N1" s="30"/>
      <c r="O1" s="30"/>
      <c r="P1" s="30"/>
      <c r="Q1" s="30"/>
      <c r="R1" s="30"/>
      <c r="S1" s="30"/>
      <c r="T1" s="30"/>
      <c r="U1" s="30"/>
      <c r="V1" s="30"/>
      <c r="W1" s="31"/>
    </row>
    <row r="2" spans="1:23" ht="11.25" customHeight="1" x14ac:dyDescent="0.2">
      <c r="A2" s="26" t="s">
        <v>85</v>
      </c>
      <c r="B2" s="26"/>
      <c r="C2" s="26"/>
      <c r="D2" s="26"/>
      <c r="E2" s="26"/>
      <c r="F2" s="36" t="s">
        <v>2</v>
      </c>
      <c r="G2" s="36"/>
      <c r="H2" s="36"/>
      <c r="I2" s="36"/>
      <c r="J2" s="36"/>
      <c r="K2" s="27" t="s">
        <v>72</v>
      </c>
      <c r="L2" s="27"/>
      <c r="M2" s="27"/>
      <c r="N2" s="28" t="s">
        <v>73</v>
      </c>
      <c r="O2" s="28"/>
      <c r="P2" s="28"/>
      <c r="Q2" s="28"/>
      <c r="R2" s="28"/>
      <c r="S2" s="28"/>
      <c r="T2" s="28"/>
      <c r="U2" s="32" t="s">
        <v>55</v>
      </c>
      <c r="V2" s="32"/>
      <c r="W2" s="32"/>
    </row>
    <row r="3" spans="1:23" ht="54.75" customHeight="1" x14ac:dyDescent="0.2">
      <c r="A3" s="21" t="s">
        <v>50</v>
      </c>
      <c r="B3" s="21" t="s">
        <v>49</v>
      </c>
      <c r="C3" s="21" t="s">
        <v>48</v>
      </c>
      <c r="D3" s="21" t="s">
        <v>47</v>
      </c>
      <c r="E3" s="21" t="s">
        <v>46</v>
      </c>
      <c r="F3" s="22" t="s">
        <v>45</v>
      </c>
      <c r="G3" s="22" t="s">
        <v>44</v>
      </c>
      <c r="H3" s="22" t="s">
        <v>43</v>
      </c>
      <c r="I3" s="23" t="s">
        <v>42</v>
      </c>
      <c r="J3" s="23" t="s">
        <v>41</v>
      </c>
      <c r="K3" s="24" t="s">
        <v>40</v>
      </c>
      <c r="L3" s="24" t="s">
        <v>39</v>
      </c>
      <c r="M3" s="24" t="s">
        <v>26</v>
      </c>
      <c r="N3" s="25" t="s">
        <v>38</v>
      </c>
      <c r="O3" s="25" t="s">
        <v>37</v>
      </c>
      <c r="P3" s="25" t="s">
        <v>36</v>
      </c>
      <c r="Q3" s="25" t="s">
        <v>84</v>
      </c>
      <c r="R3" s="25" t="s">
        <v>35</v>
      </c>
      <c r="S3" s="25" t="s">
        <v>34</v>
      </c>
      <c r="T3" s="25" t="s">
        <v>33</v>
      </c>
      <c r="U3" s="33" t="s">
        <v>54</v>
      </c>
      <c r="V3" s="34" t="s">
        <v>31</v>
      </c>
      <c r="W3" s="34" t="s">
        <v>71</v>
      </c>
    </row>
    <row r="4" spans="1:23" ht="15" customHeight="1" x14ac:dyDescent="0.2">
      <c r="A4" s="14">
        <v>1</v>
      </c>
      <c r="B4" s="15">
        <v>2</v>
      </c>
      <c r="C4" s="14">
        <v>3</v>
      </c>
      <c r="D4" s="19">
        <v>4</v>
      </c>
      <c r="E4" s="14">
        <v>5</v>
      </c>
      <c r="F4" s="20">
        <v>6</v>
      </c>
      <c r="G4" s="20">
        <v>7</v>
      </c>
      <c r="H4" s="20">
        <v>8</v>
      </c>
      <c r="I4" s="20">
        <v>9</v>
      </c>
      <c r="J4" s="20">
        <v>10</v>
      </c>
      <c r="K4" s="16">
        <v>11</v>
      </c>
      <c r="L4" s="16">
        <v>12</v>
      </c>
      <c r="M4" s="16">
        <v>13</v>
      </c>
      <c r="N4" s="17">
        <v>14</v>
      </c>
      <c r="O4" s="17">
        <v>15</v>
      </c>
      <c r="P4" s="17">
        <v>16</v>
      </c>
      <c r="Q4" s="17">
        <v>17</v>
      </c>
      <c r="R4" s="17">
        <v>18</v>
      </c>
      <c r="S4" s="17">
        <v>19</v>
      </c>
      <c r="T4" s="17">
        <v>20</v>
      </c>
      <c r="U4" s="35">
        <v>21</v>
      </c>
      <c r="V4" s="35">
        <v>22</v>
      </c>
      <c r="W4" s="35">
        <v>23</v>
      </c>
    </row>
    <row r="5" spans="1:23" ht="57.75" customHeight="1" x14ac:dyDescent="0.2">
      <c r="A5" s="12" t="s">
        <v>86</v>
      </c>
      <c r="B5" s="13">
        <v>1</v>
      </c>
      <c r="C5" s="12" t="s">
        <v>87</v>
      </c>
      <c r="D5" s="12" t="s">
        <v>88</v>
      </c>
      <c r="E5" s="13" t="s">
        <v>89</v>
      </c>
      <c r="F5" s="37">
        <v>12575291.359999999</v>
      </c>
      <c r="G5" s="41">
        <v>14315730.039999999</v>
      </c>
      <c r="H5" s="41">
        <v>12630467.23</v>
      </c>
      <c r="I5" s="41">
        <v>12630467.23</v>
      </c>
      <c r="J5" s="41">
        <v>9693341.8800000008</v>
      </c>
      <c r="K5" t="s">
        <v>92</v>
      </c>
      <c r="L5" t="s">
        <v>30</v>
      </c>
      <c r="M5" s="38" t="s">
        <v>93</v>
      </c>
      <c r="N5" s="38" t="s">
        <v>94</v>
      </c>
      <c r="O5">
        <v>2.1</v>
      </c>
      <c r="P5" s="11" t="s">
        <v>95</v>
      </c>
      <c r="Q5" s="11" t="s">
        <v>96</v>
      </c>
      <c r="R5" s="1">
        <v>700</v>
      </c>
      <c r="S5" s="1">
        <v>802</v>
      </c>
      <c r="T5" s="1">
        <v>802</v>
      </c>
      <c r="U5" s="39">
        <f>+T5/S5</f>
        <v>1</v>
      </c>
      <c r="V5" s="1">
        <f>+T5</f>
        <v>802</v>
      </c>
      <c r="W5" t="s">
        <v>105</v>
      </c>
    </row>
    <row r="6" spans="1:23" ht="57.75" customHeight="1" x14ac:dyDescent="0.2">
      <c r="A6" s="12" t="s">
        <v>90</v>
      </c>
      <c r="B6" s="13">
        <v>2</v>
      </c>
      <c r="C6" s="12" t="s">
        <v>87</v>
      </c>
      <c r="D6" s="12" t="s">
        <v>91</v>
      </c>
      <c r="E6" s="13" t="s">
        <v>89</v>
      </c>
      <c r="F6" s="37">
        <v>0</v>
      </c>
      <c r="G6" s="37">
        <v>296500</v>
      </c>
      <c r="H6" s="37">
        <v>0</v>
      </c>
      <c r="I6" s="37">
        <v>0</v>
      </c>
      <c r="J6" s="37">
        <v>0</v>
      </c>
      <c r="K6" t="s">
        <v>92</v>
      </c>
      <c r="L6" t="s">
        <v>30</v>
      </c>
      <c r="M6" s="38" t="s">
        <v>97</v>
      </c>
      <c r="N6" s="38" t="s">
        <v>98</v>
      </c>
      <c r="O6">
        <v>2.2000000000000002</v>
      </c>
      <c r="P6" s="11" t="s">
        <v>99</v>
      </c>
      <c r="Q6" s="11" t="s">
        <v>100</v>
      </c>
      <c r="R6" s="1">
        <v>10</v>
      </c>
      <c r="S6" s="1">
        <v>10</v>
      </c>
      <c r="T6" s="1">
        <v>10</v>
      </c>
      <c r="U6" s="39">
        <f>+T6/S6</f>
        <v>1</v>
      </c>
      <c r="V6" s="1">
        <f>+T6</f>
        <v>10</v>
      </c>
      <c r="W6" t="s">
        <v>105</v>
      </c>
    </row>
    <row r="7" spans="1:23" ht="57.75" customHeight="1" x14ac:dyDescent="0.2">
      <c r="A7" s="12" t="s">
        <v>86</v>
      </c>
      <c r="B7" s="13">
        <v>3</v>
      </c>
      <c r="C7" s="12" t="s">
        <v>87</v>
      </c>
      <c r="D7" s="12" t="s">
        <v>88</v>
      </c>
      <c r="E7" s="13" t="s">
        <v>89</v>
      </c>
      <c r="F7" s="37">
        <v>2610790.64</v>
      </c>
      <c r="G7" s="37">
        <v>3469832.22</v>
      </c>
      <c r="H7" s="37">
        <v>2428796.46</v>
      </c>
      <c r="I7" s="37">
        <v>2428796.46</v>
      </c>
      <c r="J7" s="37">
        <v>1869257.17</v>
      </c>
      <c r="K7" t="s">
        <v>92</v>
      </c>
      <c r="L7" t="s">
        <v>30</v>
      </c>
      <c r="M7" s="38" t="s">
        <v>101</v>
      </c>
      <c r="N7" s="38" t="s">
        <v>102</v>
      </c>
      <c r="O7">
        <v>2.2999999999999998</v>
      </c>
      <c r="P7" s="11" t="s">
        <v>103</v>
      </c>
      <c r="Q7" s="11" t="s">
        <v>104</v>
      </c>
      <c r="R7" s="1">
        <v>24000000</v>
      </c>
      <c r="S7" s="1">
        <v>24000000</v>
      </c>
      <c r="T7" s="1">
        <v>24779290.259999998</v>
      </c>
      <c r="U7" s="39">
        <f>+T7/S7</f>
        <v>1.0324704274999998</v>
      </c>
      <c r="V7" s="1">
        <f>+T7</f>
        <v>24779290.259999998</v>
      </c>
      <c r="W7" t="s">
        <v>105</v>
      </c>
    </row>
    <row r="8" spans="1:23" ht="15" customHeight="1" x14ac:dyDescent="0.2">
      <c r="A8" s="12"/>
      <c r="B8" s="13"/>
      <c r="C8" s="12"/>
      <c r="D8" s="12"/>
      <c r="E8" s="13"/>
      <c r="F8" s="40">
        <f>SUM(F5:F7)</f>
        <v>15186082</v>
      </c>
      <c r="G8" s="40">
        <f t="shared" ref="G8:J8" si="0">SUM(G5:G7)</f>
        <v>18082062.259999998</v>
      </c>
      <c r="H8" s="40">
        <f t="shared" si="0"/>
        <v>15059263.690000001</v>
      </c>
      <c r="I8" s="40">
        <f t="shared" si="0"/>
        <v>15059263.690000001</v>
      </c>
      <c r="J8" s="40">
        <f t="shared" si="0"/>
        <v>11562599.050000001</v>
      </c>
      <c r="K8"/>
      <c r="L8"/>
      <c r="M8"/>
      <c r="N8"/>
      <c r="O8"/>
      <c r="P8" s="11"/>
      <c r="Q8" s="11"/>
    </row>
    <row r="9" spans="1:23" x14ac:dyDescent="0.2">
      <c r="A9" s="12"/>
      <c r="B9" s="13"/>
      <c r="C9" s="12"/>
      <c r="D9" s="12"/>
      <c r="E9" s="13"/>
      <c r="F9" s="13"/>
      <c r="G9" s="13"/>
      <c r="H9" s="13"/>
      <c r="I9" s="13"/>
      <c r="J9" s="13"/>
      <c r="K9"/>
      <c r="L9"/>
      <c r="M9"/>
      <c r="N9"/>
      <c r="O9"/>
      <c r="P9" s="11"/>
      <c r="Q9" s="11"/>
    </row>
    <row r="10" spans="1:23" x14ac:dyDescent="0.2">
      <c r="A10" s="12"/>
      <c r="B10" s="13"/>
      <c r="C10" s="12"/>
      <c r="D10" s="12"/>
      <c r="E10" s="13"/>
      <c r="F10" s="13"/>
      <c r="G10" s="13"/>
      <c r="H10" s="13"/>
      <c r="I10" s="13"/>
      <c r="J10" s="13"/>
      <c r="K10"/>
      <c r="L10"/>
      <c r="M10"/>
      <c r="N10"/>
      <c r="O10"/>
      <c r="P10" s="11"/>
      <c r="Q10" s="11"/>
    </row>
    <row r="11" spans="1:23" x14ac:dyDescent="0.2">
      <c r="A11" s="12"/>
      <c r="B11" s="13"/>
      <c r="C11" s="12"/>
      <c r="D11" s="12"/>
      <c r="E11" s="13"/>
      <c r="F11" s="13"/>
      <c r="G11" s="13"/>
      <c r="H11" s="13"/>
      <c r="I11" s="13"/>
      <c r="J11" s="13"/>
      <c r="K11"/>
      <c r="L11"/>
      <c r="M11"/>
      <c r="N11"/>
      <c r="O11"/>
      <c r="P11" s="11"/>
      <c r="Q11" s="11"/>
    </row>
    <row r="12" spans="1:23" x14ac:dyDescent="0.2">
      <c r="A12" s="12"/>
      <c r="B12" s="13"/>
      <c r="C12" s="12"/>
      <c r="D12" s="12"/>
      <c r="E12" s="13"/>
      <c r="F12" s="13"/>
      <c r="G12" s="13"/>
      <c r="H12" s="13"/>
      <c r="I12" s="13"/>
      <c r="J12" s="13"/>
      <c r="K12"/>
      <c r="L12"/>
      <c r="M12"/>
      <c r="N12"/>
      <c r="O12"/>
      <c r="P12" s="11"/>
      <c r="Q12" s="11"/>
    </row>
    <row r="13" spans="1:23" x14ac:dyDescent="0.2">
      <c r="A13" s="12"/>
      <c r="B13" s="13"/>
      <c r="C13" s="12"/>
      <c r="D13" s="12"/>
      <c r="E13" s="13"/>
      <c r="F13" s="13"/>
      <c r="G13" s="13"/>
      <c r="H13" s="13"/>
      <c r="I13" s="13"/>
      <c r="J13" s="13"/>
      <c r="K13"/>
      <c r="L13"/>
      <c r="M13"/>
      <c r="N13"/>
      <c r="O13"/>
      <c r="P13" s="11"/>
      <c r="Q13" s="11"/>
    </row>
    <row r="14" spans="1:23" ht="12.75" x14ac:dyDescent="0.2">
      <c r="A14" s="12"/>
      <c r="B14" s="13"/>
      <c r="C14" s="12"/>
      <c r="D14" s="12"/>
      <c r="E14" s="13"/>
      <c r="F14" s="13"/>
      <c r="G14" s="13"/>
      <c r="H14" s="13"/>
      <c r="I14" s="13"/>
      <c r="J14" s="13"/>
      <c r="K14"/>
      <c r="L14"/>
      <c r="M14"/>
      <c r="N14"/>
      <c r="O14"/>
      <c r="P14" s="10"/>
      <c r="Q14" s="10"/>
    </row>
    <row r="15" spans="1:23" x14ac:dyDescent="0.2">
      <c r="A15" s="12"/>
      <c r="B15" s="13"/>
      <c r="C15" s="12"/>
      <c r="D15" s="12"/>
      <c r="E15" s="13"/>
      <c r="F15" s="13"/>
      <c r="G15" s="13"/>
      <c r="H15" s="13"/>
      <c r="I15" s="13"/>
      <c r="J15" s="13"/>
      <c r="K15"/>
      <c r="L15"/>
      <c r="M15"/>
      <c r="N15"/>
      <c r="O15"/>
      <c r="P15" s="11"/>
      <c r="Q15" s="11"/>
    </row>
    <row r="16" spans="1:23" x14ac:dyDescent="0.2">
      <c r="A16" s="12"/>
      <c r="B16" s="13"/>
      <c r="C16" s="12"/>
      <c r="D16" s="12"/>
      <c r="E16" s="13"/>
      <c r="F16" s="13"/>
      <c r="G16" s="13"/>
      <c r="H16" s="13"/>
      <c r="I16" s="13"/>
      <c r="J16" s="13"/>
      <c r="K16"/>
      <c r="L16"/>
      <c r="M16"/>
      <c r="N16"/>
      <c r="O16"/>
      <c r="P16" s="11"/>
      <c r="Q16" s="11"/>
    </row>
    <row r="17" spans="1:17" x14ac:dyDescent="0.2">
      <c r="A17" s="12"/>
      <c r="B17" s="13"/>
      <c r="C17" s="12"/>
      <c r="D17" s="12"/>
      <c r="E17" s="13"/>
      <c r="F17" s="13"/>
      <c r="G17" s="13"/>
      <c r="H17" s="13"/>
      <c r="I17" s="13"/>
      <c r="J17" s="13"/>
      <c r="K17"/>
      <c r="L17"/>
      <c r="M17"/>
      <c r="N17"/>
      <c r="O17"/>
      <c r="P17" s="11"/>
      <c r="Q17" s="11"/>
    </row>
    <row r="18" spans="1:17" x14ac:dyDescent="0.2">
      <c r="A18" s="12"/>
      <c r="B18" s="13"/>
      <c r="C18" s="12"/>
      <c r="D18" s="12"/>
      <c r="E18" s="13"/>
      <c r="F18" s="13"/>
      <c r="G18" s="13"/>
      <c r="H18" s="13"/>
      <c r="I18" s="13"/>
      <c r="J18" s="13"/>
      <c r="K18"/>
      <c r="L18"/>
      <c r="M18"/>
      <c r="N18"/>
      <c r="O18"/>
      <c r="P18" s="11"/>
      <c r="Q18" s="11"/>
    </row>
    <row r="19" spans="1:17" x14ac:dyDescent="0.2">
      <c r="A19" s="12"/>
      <c r="B19" s="13"/>
      <c r="C19" s="12"/>
      <c r="D19" s="12"/>
      <c r="E19" s="13"/>
      <c r="F19" s="13"/>
      <c r="G19" s="13"/>
      <c r="H19" s="13"/>
      <c r="I19" s="13"/>
      <c r="J19" s="13"/>
      <c r="K19"/>
      <c r="L19"/>
      <c r="M19"/>
      <c r="N19"/>
      <c r="O19"/>
      <c r="P19" s="11"/>
      <c r="Q19" s="11"/>
    </row>
    <row r="20" spans="1:17" x14ac:dyDescent="0.2">
      <c r="A20" s="12"/>
      <c r="B20" s="13"/>
      <c r="C20" s="12"/>
      <c r="D20" s="12"/>
      <c r="E20" s="13"/>
      <c r="F20" s="13"/>
      <c r="G20" s="13"/>
      <c r="H20" s="13"/>
      <c r="I20" s="13"/>
      <c r="J20" s="13"/>
      <c r="K20"/>
      <c r="L20"/>
      <c r="M20"/>
      <c r="N20"/>
      <c r="O20"/>
      <c r="P20" s="11"/>
      <c r="Q20" s="11"/>
    </row>
    <row r="21" spans="1:17" x14ac:dyDescent="0.2">
      <c r="A21" s="12"/>
      <c r="B21" s="13"/>
      <c r="C21" s="12"/>
      <c r="D21" s="12"/>
      <c r="E21" s="13"/>
      <c r="F21" s="13"/>
      <c r="G21" s="13"/>
      <c r="H21" s="13"/>
      <c r="I21" s="13"/>
      <c r="J21" s="13"/>
      <c r="K21"/>
      <c r="L21"/>
      <c r="M21"/>
      <c r="N21"/>
      <c r="O21"/>
      <c r="P21" s="11"/>
      <c r="Q21" s="11"/>
    </row>
    <row r="22" spans="1:17" x14ac:dyDescent="0.2">
      <c r="A22" s="12"/>
      <c r="B22" s="13"/>
      <c r="C22" s="12"/>
      <c r="D22" s="12"/>
      <c r="E22" s="13"/>
      <c r="F22" s="13"/>
      <c r="G22" s="13"/>
      <c r="H22" s="13"/>
      <c r="I22" s="13"/>
      <c r="J22" s="13"/>
      <c r="K22"/>
      <c r="L22"/>
      <c r="M22"/>
      <c r="N22"/>
      <c r="O22"/>
      <c r="P22" s="11"/>
      <c r="Q22" s="11"/>
    </row>
    <row r="23" spans="1:17" x14ac:dyDescent="0.2">
      <c r="A23" s="12"/>
      <c r="B23" s="13"/>
      <c r="C23" s="12"/>
      <c r="D23" s="12"/>
      <c r="E23" s="13"/>
      <c r="F23" s="13"/>
      <c r="G23" s="13"/>
      <c r="H23" s="13"/>
      <c r="I23" s="13"/>
      <c r="J23" s="13"/>
      <c r="K23"/>
      <c r="L23"/>
      <c r="M23"/>
      <c r="N23"/>
      <c r="O23"/>
      <c r="P23" s="11"/>
      <c r="Q23" s="11"/>
    </row>
    <row r="24" spans="1:17" x14ac:dyDescent="0.2">
      <c r="A24" s="12"/>
      <c r="B24" s="13"/>
      <c r="C24" s="12"/>
      <c r="D24" s="12"/>
      <c r="E24" s="13"/>
      <c r="F24" s="13"/>
      <c r="G24" s="13"/>
      <c r="H24" s="13"/>
      <c r="I24" s="13"/>
      <c r="J24" s="13"/>
      <c r="K24" s="13"/>
      <c r="L24" s="13"/>
    </row>
    <row r="25" spans="1:17" x14ac:dyDescent="0.2">
      <c r="A25" s="12"/>
      <c r="B25" s="13"/>
      <c r="C25" s="12"/>
      <c r="D25" s="12"/>
      <c r="E25" s="13"/>
      <c r="F25" s="13"/>
      <c r="G25" s="13"/>
      <c r="H25" s="13"/>
      <c r="I25" s="13"/>
      <c r="J25" s="13"/>
      <c r="K25" s="13"/>
      <c r="L25" s="13"/>
    </row>
    <row r="26" spans="1:17" x14ac:dyDescent="0.2">
      <c r="A26" s="12"/>
      <c r="B26" s="13"/>
      <c r="C26" s="12"/>
      <c r="D26" s="12"/>
      <c r="E26" s="13"/>
      <c r="F26" s="13"/>
      <c r="G26" s="13"/>
      <c r="H26" s="13"/>
      <c r="I26" s="13"/>
      <c r="J26" s="13"/>
      <c r="K26" s="13"/>
      <c r="L26" s="13"/>
    </row>
    <row r="27" spans="1:17" x14ac:dyDescent="0.2">
      <c r="A27" s="12"/>
      <c r="B27" s="13"/>
      <c r="C27" s="12"/>
      <c r="D27" s="12"/>
      <c r="E27" s="13"/>
      <c r="F27" s="13"/>
      <c r="G27" s="13"/>
      <c r="H27" s="13"/>
      <c r="I27" s="13"/>
      <c r="J27" s="13"/>
      <c r="K27" s="13"/>
      <c r="L27" s="13"/>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8">
        <v>1</v>
      </c>
      <c r="B5" s="2" t="s">
        <v>76</v>
      </c>
    </row>
    <row r="6" spans="1:2" ht="47.25" x14ac:dyDescent="0.2">
      <c r="A6" s="18">
        <v>2</v>
      </c>
      <c r="B6" s="2" t="s">
        <v>77</v>
      </c>
    </row>
    <row r="7" spans="1:2" ht="31.5" x14ac:dyDescent="0.2">
      <c r="A7" s="18">
        <v>3</v>
      </c>
      <c r="B7" s="2" t="s">
        <v>80</v>
      </c>
    </row>
    <row r="8" spans="1:2" ht="47.25" x14ac:dyDescent="0.2">
      <c r="A8" s="18">
        <v>4</v>
      </c>
      <c r="B8" s="2" t="s">
        <v>78</v>
      </c>
    </row>
    <row r="9" spans="1:2" ht="15.75" x14ac:dyDescent="0.2">
      <c r="A9" s="18">
        <v>5</v>
      </c>
      <c r="B9" s="2" t="s">
        <v>56</v>
      </c>
    </row>
    <row r="10" spans="1:2" ht="78.75" x14ac:dyDescent="0.2">
      <c r="A10" s="18">
        <v>6</v>
      </c>
      <c r="B10" s="2" t="s">
        <v>74</v>
      </c>
    </row>
    <row r="11" spans="1:2" ht="78.75" x14ac:dyDescent="0.2">
      <c r="A11" s="18">
        <v>7</v>
      </c>
      <c r="B11" s="2" t="s">
        <v>62</v>
      </c>
    </row>
    <row r="12" spans="1:2" ht="78.75" x14ac:dyDescent="0.2">
      <c r="A12" s="18">
        <v>8</v>
      </c>
      <c r="B12" s="2" t="s">
        <v>64</v>
      </c>
    </row>
    <row r="13" spans="1:2" ht="78.75" x14ac:dyDescent="0.2">
      <c r="A13" s="18">
        <v>9</v>
      </c>
      <c r="B13" s="2" t="s">
        <v>63</v>
      </c>
    </row>
    <row r="14" spans="1:2" ht="78.75" x14ac:dyDescent="0.2">
      <c r="A14" s="18">
        <v>10</v>
      </c>
      <c r="B14" s="2" t="s">
        <v>65</v>
      </c>
    </row>
    <row r="15" spans="1:2" ht="15.75" x14ac:dyDescent="0.2">
      <c r="A15" s="18">
        <v>11</v>
      </c>
      <c r="B15" s="2" t="s">
        <v>81</v>
      </c>
    </row>
    <row r="16" spans="1:2" ht="15.75" x14ac:dyDescent="0.2">
      <c r="A16" s="18">
        <v>12</v>
      </c>
      <c r="B16" s="2" t="s">
        <v>66</v>
      </c>
    </row>
    <row r="17" spans="1:2" ht="15.75" x14ac:dyDescent="0.2">
      <c r="A17" s="18">
        <v>13</v>
      </c>
      <c r="B17" s="2" t="s">
        <v>67</v>
      </c>
    </row>
    <row r="18" spans="1:2" ht="63" x14ac:dyDescent="0.2">
      <c r="A18" s="18">
        <v>14</v>
      </c>
      <c r="B18" s="2" t="s">
        <v>82</v>
      </c>
    </row>
    <row r="19" spans="1:2" ht="15.75" x14ac:dyDescent="0.2">
      <c r="A19" s="18">
        <v>15</v>
      </c>
      <c r="B19" s="2" t="s">
        <v>57</v>
      </c>
    </row>
    <row r="20" spans="1:2" ht="15.75" x14ac:dyDescent="0.2">
      <c r="A20" s="18">
        <v>16</v>
      </c>
      <c r="B20" s="2" t="s">
        <v>58</v>
      </c>
    </row>
    <row r="21" spans="1:2" ht="15.75" x14ac:dyDescent="0.2">
      <c r="A21" s="18">
        <v>17</v>
      </c>
      <c r="B21" s="2" t="s">
        <v>68</v>
      </c>
    </row>
    <row r="22" spans="1:2" ht="15.75" x14ac:dyDescent="0.2">
      <c r="A22" s="18">
        <v>18</v>
      </c>
      <c r="B22" s="4" t="s">
        <v>59</v>
      </c>
    </row>
    <row r="23" spans="1:2" ht="15.75" x14ac:dyDescent="0.2">
      <c r="A23" s="18">
        <v>19</v>
      </c>
      <c r="B23" s="4" t="s">
        <v>60</v>
      </c>
    </row>
    <row r="24" spans="1:2" ht="15.75" x14ac:dyDescent="0.2">
      <c r="A24" s="18">
        <v>20</v>
      </c>
      <c r="B24" s="4" t="s">
        <v>61</v>
      </c>
    </row>
    <row r="25" spans="1:2" ht="15.75" x14ac:dyDescent="0.2">
      <c r="A25" s="18">
        <v>21</v>
      </c>
      <c r="B25" s="4" t="s">
        <v>69</v>
      </c>
    </row>
    <row r="26" spans="1:2" ht="15.75" x14ac:dyDescent="0.2">
      <c r="A26" s="18">
        <v>22</v>
      </c>
      <c r="B26" s="4" t="s">
        <v>70</v>
      </c>
    </row>
    <row r="27" spans="1:2" ht="31.5" x14ac:dyDescent="0.2">
      <c r="A27" s="18">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Hewlett-Packard Company</cp:lastModifiedBy>
  <cp:lastPrinted>2017-03-30T22:24:32Z</cp:lastPrinted>
  <dcterms:created xsi:type="dcterms:W3CDTF">2014-10-22T05:35:08Z</dcterms:created>
  <dcterms:modified xsi:type="dcterms:W3CDTF">2023-01-19T18:11:59Z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